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r/Desktop/UCM/evalua y carátulas/ucm/2023 06 21 contratos ucm/2 2023 06 21 evaluamos BAREMO 2024/"/>
    </mc:Choice>
  </mc:AlternateContent>
  <xr:revisionPtr revIDLastSave="0" documentId="13_ncr:1_{7D04683E-CFFD-924A-B9F6-234A1331D830}" xr6:coauthVersionLast="47" xr6:coauthVersionMax="47" xr10:uidLastSave="{00000000-0000-0000-0000-000000000000}"/>
  <bookViews>
    <workbookView xWindow="820" yWindow="1540" windowWidth="20700" windowHeight="15100" tabRatio="500" xr2:uid="{00000000-000D-0000-FFFF-FFFF00000000}"/>
  </bookViews>
  <sheets>
    <sheet name="202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3" l="1"/>
  <c r="B68" i="3" s="1"/>
  <c r="B62" i="3"/>
</calcChain>
</file>

<file path=xl/sharedStrings.xml><?xml version="1.0" encoding="utf-8"?>
<sst xmlns="http://schemas.openxmlformats.org/spreadsheetml/2006/main" count="71" uniqueCount="69">
  <si>
    <t xml:space="preserve">A menos que la memoria presentada sea muy defectuosa todos se considerarán con 0,5 </t>
  </si>
  <si>
    <t>2 - EXPEDIENTE ACADÉMICO DEL SOLICITANTE (0,00 - 5,50)</t>
  </si>
  <si>
    <t>Obtenidos durante su etapa universitaria (no cuentan las becas del ministerio para matrícula gratuita)</t>
  </si>
  <si>
    <t>Premio Nacional a la Excelencia en el Rendimiento Académico Universitario,</t>
  </si>
  <si>
    <t>Premio Nacional, Mención o Accésit de Fin de Carrera Universitaria</t>
  </si>
  <si>
    <t>Premio Extraordinario Fin de Carrera en su universidad, premios de las Comunidades Autónomas, etc</t>
  </si>
  <si>
    <t>Se toman como referencia de la actividad investigadora los sexenios de investigación:</t>
  </si>
  <si>
    <t>5 - CAPACIDAD FINANCIACIÓN DEL GRUPO (0,00 - 0,50)</t>
  </si>
  <si>
    <r>
      <rPr>
        <sz val="12"/>
        <color rgb="FFFF0000"/>
        <rFont val="Calibri"/>
        <family val="2"/>
      </rPr>
      <t>ATENCION:</t>
    </r>
    <r>
      <rPr>
        <sz val="12"/>
        <color theme="1"/>
        <rFont val="Calibri"/>
        <family val="2"/>
        <scheme val="minor"/>
      </rPr>
      <t xml:space="preserve"> No se considerarán aquellos méritos que no se acrediten documentalmente junto con la instancia dentro del plazo de presentación de solicitudes. Eso incluye los artículos científicos aunque estén en PubMed u otras bases de datos.</t>
    </r>
  </si>
  <si>
    <t xml:space="preserve">3a) Premios (0,00 - 0,20) </t>
  </si>
  <si>
    <t>3b) Méritos formación complementaria, idiomas, otros (0,00 - 0,40)</t>
  </si>
  <si>
    <t>3b.2) Formación complementaria (0,00 - 0,20)</t>
  </si>
  <si>
    <t xml:space="preserve">3c) Becas, contratos, proyectos (0,00 - 0,60) </t>
  </si>
  <si>
    <t>3c.2) Proyectos (0,00 - 0,20)</t>
  </si>
  <si>
    <t>3d) publicaciones, congresos y cursos (0,00 - 0,80)</t>
  </si>
  <si>
    <t>3d.1) Publicaciones (0,00 - 0,60)</t>
  </si>
  <si>
    <t>3d.2) Congresos y cursos (0,00 - 0,20)</t>
  </si>
  <si>
    <t>Que hayan obtenido una beca o contrato</t>
  </si>
  <si>
    <t xml:space="preserve">Si se puntúa por beca/contrato asociado a un proyecto, éste no se podrá contabilizar en la categoría de proyectos. No se considera proyecto ser de un grupo UCM. </t>
  </si>
  <si>
    <t>En realización y con beca competitiva</t>
  </si>
  <si>
    <t>3b.1) Idiomas (0,00 - 0,20) acreditados según  http://www.ucm.es/acreditacion-de-idioma</t>
  </si>
  <si>
    <t>3 x 0,75, 4 x 0,5, 5 x 0,25, &gt;6 x 0,10</t>
  </si>
  <si>
    <t>Defendidas (3: 0,5; 2: 0,3; 1: 0,15). Con 1 o 2 + algún criterio de calidad de los que siguen: 0,5</t>
  </si>
  <si>
    <t xml:space="preserve">Premio extraordinario u otro tipo de premio a tesis     </t>
  </si>
  <si>
    <t>0,02 por cursos y eventos de difusión científica o PhDay</t>
  </si>
  <si>
    <t>*https://www.educacion.gob.es/teseo/irGestionarConsulta.do</t>
  </si>
  <si>
    <t xml:space="preserve">Factor de corrección para &gt; 2 años post-Master (o Grado, si habilita para acceso al doctorado): </t>
  </si>
  <si>
    <t>Publicaciones JCR o Scopus (max 0,60): originales o revisiones, no se acepta en prensa.</t>
  </si>
  <si>
    <t>Mención internacional, industrial o cotutela</t>
  </si>
  <si>
    <t>Proyectos hasta 0,20; de Innovación Docente: 0,05. Sólo acreditados por agencias, no por IP.</t>
  </si>
  <si>
    <t>Autoría preferente 0,60 (D1); 0,4 (Q1); 0,2 (Q2); 0,08 (Q3 o Q4). 50% si no es preferente. Q más favorable</t>
  </si>
  <si>
    <r>
      <t>4a) Experiencia investigadora de la persona que dirige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la tesis (0,00 - 1,00)</t>
    </r>
  </si>
  <si>
    <r>
      <t xml:space="preserve">4b) Capacidad de formación </t>
    </r>
    <r>
      <rPr>
        <i/>
        <sz val="12"/>
        <rFont val="Calibri"/>
        <family val="2"/>
      </rPr>
      <t>doctoral de la persona que dirige la tesis,</t>
    </r>
    <r>
      <rPr>
        <sz val="12"/>
        <rFont val="Calibri"/>
        <family val="2"/>
      </rPr>
      <t> últimos 6 años* (0,00 - 0,50):</t>
    </r>
  </si>
  <si>
    <t xml:space="preserve">5a) Proyecto de investigación de quien dirige/codirige la tesis vigente a la publicación de la convocatoria </t>
  </si>
  <si>
    <t>0,07 por congreso internacional</t>
  </si>
  <si>
    <t xml:space="preserve">0,03 por congreso nacional </t>
  </si>
  <si>
    <t>0,04 por curso &gt; 3 créditos (incluye capacitación animal). Online 50%, sólo universidades públicas.</t>
  </si>
  <si>
    <t>Valores para autoría preferente (50% si no lo es, 200% si tiene algún tipo de premio)</t>
  </si>
  <si>
    <t>NOTA SOBRE ASIGNACIÓN DE EXPEDIENTES SEPT 2021: EN NINGÚN CASO INTERVIENEN EN LA EVALUACIÓN DE LAS PERSONAS SOLICITANTES EVALUADORES DE SU MISMA ÁREA O QUE PUEDAN TENER CONFLICTOS DE INTERÉS A JUICIO DE LA SUBCOMISIÓN.</t>
  </si>
  <si>
    <t>Parámetro</t>
  </si>
  <si>
    <t>grado</t>
  </si>
  <si>
    <t>master</t>
  </si>
  <si>
    <t>título</t>
  </si>
  <si>
    <t>media españa (X_1, X_2)</t>
  </si>
  <si>
    <t>créditos (G, M)</t>
  </si>
  <si>
    <t xml:space="preserve">(X_1*G + X_2*M)/(G+M) </t>
  </si>
  <si>
    <t>expediente sobre 5,5</t>
  </si>
  <si>
    <t>Se calcula siguiendo las indicaciones publicadas en la convocatoria https://www.ucm.es/ct82-20-ct83-20, incluidos los Master sin terminar, si se documenta media y créditos para poder aplicar la fórmula (líneas 59-64)</t>
  </si>
  <si>
    <r>
      <t xml:space="preserve">1 - INTERES CIENTÍFICO Y CALIDAD DEL PROYECTO FORMATIVO (0,00 - 0,50) DOC II </t>
    </r>
    <r>
      <rPr>
        <sz val="12"/>
        <color rgb="FFFF0000"/>
        <rFont val="Calibri"/>
        <family val="2"/>
      </rPr>
      <t>MAX 3 PAGS</t>
    </r>
  </si>
  <si>
    <r>
      <t>3 - CV SOLICITANTE (0,</t>
    </r>
    <r>
      <rPr>
        <sz val="12"/>
        <rFont val="Calibri"/>
        <family val="2"/>
      </rPr>
      <t>00 - 2,00) DOC I</t>
    </r>
    <r>
      <rPr>
        <sz val="12"/>
        <color theme="1"/>
        <rFont val="Calibri"/>
        <family val="2"/>
      </rPr>
      <t xml:space="preserve"> </t>
    </r>
    <r>
      <rPr>
        <sz val="12"/>
        <color rgb="FFFF0000"/>
        <rFont val="Calibri"/>
        <family val="2"/>
      </rPr>
      <t>MAX 4 PAGS</t>
    </r>
  </si>
  <si>
    <t>PUNTOS</t>
  </si>
  <si>
    <t>TOTAL</t>
  </si>
  <si>
    <t>SI NO ESTA VIGENTE PERO SE ACREDITA LA SOLICITUD DE UN NUEVO PROYECTO APLICA 5b, SI NO 0,0 PUNTOS</t>
  </si>
  <si>
    <t>Inglés no materno (max 0,20): 0,2 nivel C1; 0,15 nivel B2; 0,1 nivel B1, español no materno 50%, otros idiomas 0,1. Si el B1 es de hace &gt; 3 años, x 0,5</t>
  </si>
  <si>
    <r>
      <t xml:space="preserve">0,10 por estancias breves fuera de España </t>
    </r>
    <r>
      <rPr>
        <i/>
        <sz val="12"/>
        <color rgb="FF000000"/>
        <rFont val="Calibri"/>
        <family val="2"/>
      </rPr>
      <t>en otros centros universitarios</t>
    </r>
    <r>
      <rPr>
        <sz val="12"/>
        <color theme="1"/>
        <rFont val="Calibri"/>
        <family val="2"/>
      </rPr>
      <t xml:space="preserve"> </t>
    </r>
  </si>
  <si>
    <r>
      <t xml:space="preserve">0,20 por Erasmus de un año, TFM fuera de España, otras titulaciones universitarias </t>
    </r>
    <r>
      <rPr>
        <i/>
        <sz val="12"/>
        <color theme="1"/>
        <rFont val="Calibri"/>
        <family val="2"/>
      </rPr>
      <t>oficiales</t>
    </r>
    <r>
      <rPr>
        <sz val="12"/>
        <color theme="1"/>
        <rFont val="Calibri"/>
        <family val="2"/>
      </rPr>
      <t xml:space="preserve"> FP 50%</t>
    </r>
  </si>
  <si>
    <r>
      <t xml:space="preserve">4 - CV DIRECTOR/A TESIS DOCTORAL UCM (0,00 - 1,50) </t>
    </r>
    <r>
      <rPr>
        <i/>
        <sz val="12"/>
        <color theme="1"/>
        <rFont val="Calibri"/>
        <family val="2"/>
      </rPr>
      <t>últimos 5 años, salvo sexenios DOC IV, SOLO SE EVALUA UN CV SI POR ERROR HAY DOS</t>
    </r>
  </si>
  <si>
    <t>0,75 con sexenio vivo o el equivalente en publicaciones SI NO PUEDE PEDIRLOS (BOE del 26-11-18): 2 Q1 + 3 Q2; 3 Q1 + 1 Q2 + 1 Q3; 4 Q1 + 1 Q de cualquiera de los tres niveles inferiores. UN SEXENIO SE CONSIDERA VIGENTE HASTA EL ULTIMO AÑO+1</t>
  </si>
  <si>
    <t>Hasta 0,25 por número de sexenios (6 = 0,25; 5 = 0,20; 4 = 0,15; 3 = 0,10; 2 = 0,05) SOLO POR SEXENIOS, NO VALE EQUIVALENTE</t>
  </si>
  <si>
    <t>5b) Compromiso del/la IP de incorporación de la persona contratada al proyecto  (DOC III NO OBLIGATORIO)</t>
  </si>
  <si>
    <t>regional o local, siempre que los fondos sean suficiente para financiar una tesis  (NO NEC. / NEC DOC III)</t>
  </si>
  <si>
    <r>
      <t>Hasta</t>
    </r>
    <r>
      <rPr>
        <sz val="12"/>
        <color rgb="FFFF0000"/>
        <rFont val="Calibri"/>
        <family val="2"/>
      </rPr>
      <t xml:space="preserve"> 0,4</t>
    </r>
    <r>
      <rPr>
        <sz val="12"/>
        <rFont val="Calibri"/>
        <family val="2"/>
      </rPr>
      <t xml:space="preserve"> / 0,2 si quien dirige la tesis es IP / del equipo del proyecto y éste como mínimo es</t>
    </r>
  </si>
  <si>
    <r>
      <t xml:space="preserve">Hasta 0,5 / </t>
    </r>
    <r>
      <rPr>
        <sz val="12"/>
        <color rgb="FFFF0000"/>
        <rFont val="Calibri"/>
        <family val="2"/>
      </rPr>
      <t>0,3</t>
    </r>
    <r>
      <rPr>
        <sz val="12"/>
        <color theme="1"/>
        <rFont val="Calibri"/>
        <family val="2"/>
      </rPr>
      <t xml:space="preserve"> si quien dirige la tesis es IP / del equipo del proyecto y éste como mínimo es nacional. (NO NEC. / NEC DOC III) 50% si el director no es del equipo</t>
    </r>
  </si>
  <si>
    <t>CRITERIOS BAREMO CONTRATOS UCM MEDICINA ene 2024</t>
  </si>
  <si>
    <r>
      <t>SI NO HAY DOC III SIENDO NECESARIO</t>
    </r>
    <r>
      <rPr>
        <sz val="12"/>
        <color rgb="FFFF0000"/>
        <rFont val="Calibri"/>
        <family val="2"/>
      </rPr>
      <t xml:space="preserve"> PARA EVALUAR EL APARTADO</t>
    </r>
    <r>
      <rPr>
        <sz val="12"/>
        <color theme="1"/>
        <rFont val="Calibri"/>
        <family val="2"/>
      </rPr>
      <t>, 0,0 PUNTOS, SI EL PROYECTO NO ESTÁ GESTIONADO EN UCM (50%) O CENTROS ADSCRITOS 75%</t>
    </r>
  </si>
  <si>
    <t>3c.1) Becas y contratos (0,00 - 0,40) (MECD, ERASMUS/SOCRATES, becas intramurales…) MIN 1 año, resto prorrateado</t>
  </si>
  <si>
    <r>
      <t xml:space="preserve">Becas y contratos: 0,4 (contrato en proyecto, PAI); becas investigación posgrado (UCM, excelencia CAM): 0,2; becas colaboración pregrado (UCM) u otros contratos relevantes: 0,1 (YEI). Sólo si acreditado por pagador </t>
    </r>
    <r>
      <rPr>
        <sz val="12"/>
        <color rgb="FFFF0000"/>
        <rFont val="Calibri"/>
        <family val="2"/>
      </rPr>
      <t xml:space="preserve">o vida laboral. </t>
    </r>
    <r>
      <rPr>
        <sz val="12"/>
        <rFont val="Calibri"/>
        <family val="2"/>
      </rPr>
      <t>No se consideran becas de matrícula.</t>
    </r>
  </si>
  <si>
    <t>25%  SI UN PROYECTO NO UCM FIGURA EN MAS DE UNA SOLICITUD DEL MISMO AÑO</t>
  </si>
  <si>
    <t>25%  SI el tema de la tesis y el proyecto son muy dispares a juicio de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</si>
</sst>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FF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/>
    <xf numFmtId="49" fontId="10" fillId="0" borderId="1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/>
    <xf numFmtId="49" fontId="4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4" fillId="3" borderId="5" xfId="0" applyFont="1" applyFill="1" applyBorder="1" applyAlignment="1">
      <alignment vertical="center"/>
    </xf>
    <xf numFmtId="0" fontId="12" fillId="5" borderId="4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2" fontId="7" fillId="0" borderId="1" xfId="0" applyNumberFormat="1" applyFont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49" fontId="3" fillId="2" borderId="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3AB8-87A4-E144-97D4-BC911D58A14A}">
  <dimension ref="A1:C68"/>
  <sheetViews>
    <sheetView tabSelected="1" zoomScale="120" zoomScaleNormal="120" zoomScalePageLayoutView="125" workbookViewId="0">
      <pane ySplit="2" topLeftCell="A47" activePane="bottomLeft" state="frozen"/>
      <selection pane="bottomLeft" activeCell="A61" sqref="A61"/>
    </sheetView>
  </sheetViews>
  <sheetFormatPr baseColWidth="10" defaultRowHeight="16" x14ac:dyDescent="0.2"/>
  <cols>
    <col min="1" max="1" width="124.83203125" style="7" customWidth="1"/>
    <col min="2" max="2" width="9.1640625" style="6" bestFit="1" customWidth="1"/>
  </cols>
  <sheetData>
    <row r="1" spans="1:2" x14ac:dyDescent="0.2">
      <c r="A1" s="1" t="s">
        <v>63</v>
      </c>
      <c r="B1" s="2"/>
    </row>
    <row r="2" spans="1:2" ht="39" customHeight="1" x14ac:dyDescent="0.2">
      <c r="A2" s="3" t="s">
        <v>8</v>
      </c>
      <c r="B2" s="19" t="s">
        <v>50</v>
      </c>
    </row>
    <row r="3" spans="1:2" x14ac:dyDescent="0.2">
      <c r="A3" s="5" t="s">
        <v>48</v>
      </c>
      <c r="B3" s="20"/>
    </row>
    <row r="4" spans="1:2" x14ac:dyDescent="0.2">
      <c r="A4" s="7" t="s">
        <v>0</v>
      </c>
      <c r="B4" s="21"/>
    </row>
    <row r="5" spans="1:2" x14ac:dyDescent="0.2">
      <c r="A5" s="5" t="s">
        <v>1</v>
      </c>
      <c r="B5" s="21"/>
    </row>
    <row r="6" spans="1:2" ht="34" customHeight="1" x14ac:dyDescent="0.2">
      <c r="A6" s="18" t="s">
        <v>47</v>
      </c>
      <c r="B6" s="22"/>
    </row>
    <row r="7" spans="1:2" x14ac:dyDescent="0.2">
      <c r="A7" s="5" t="s">
        <v>49</v>
      </c>
      <c r="B7" s="23"/>
    </row>
    <row r="8" spans="1:2" x14ac:dyDescent="0.2">
      <c r="A8" s="5" t="s">
        <v>9</v>
      </c>
      <c r="B8" s="21"/>
    </row>
    <row r="9" spans="1:2" x14ac:dyDescent="0.2">
      <c r="A9" s="7" t="s">
        <v>2</v>
      </c>
      <c r="B9" s="23"/>
    </row>
    <row r="10" spans="1:2" x14ac:dyDescent="0.2">
      <c r="A10" s="8" t="s">
        <v>3</v>
      </c>
      <c r="B10" s="23"/>
    </row>
    <row r="11" spans="1:2" x14ac:dyDescent="0.2">
      <c r="A11" s="8" t="s">
        <v>4</v>
      </c>
      <c r="B11" s="23"/>
    </row>
    <row r="12" spans="1:2" x14ac:dyDescent="0.2">
      <c r="A12" s="8" t="s">
        <v>5</v>
      </c>
      <c r="B12" s="23"/>
    </row>
    <row r="13" spans="1:2" x14ac:dyDescent="0.2">
      <c r="A13" s="5" t="s">
        <v>10</v>
      </c>
      <c r="B13" s="23"/>
    </row>
    <row r="14" spans="1:2" x14ac:dyDescent="0.2">
      <c r="A14" s="5" t="s">
        <v>20</v>
      </c>
      <c r="B14" s="21"/>
    </row>
    <row r="15" spans="1:2" ht="18" customHeight="1" x14ac:dyDescent="0.2">
      <c r="A15" s="3" t="s">
        <v>53</v>
      </c>
      <c r="B15" s="24"/>
    </row>
    <row r="16" spans="1:2" x14ac:dyDescent="0.2">
      <c r="A16" s="5" t="s">
        <v>11</v>
      </c>
      <c r="B16" s="21"/>
    </row>
    <row r="17" spans="1:2" x14ac:dyDescent="0.2">
      <c r="A17" s="7" t="s">
        <v>55</v>
      </c>
      <c r="B17" s="25"/>
    </row>
    <row r="18" spans="1:2" x14ac:dyDescent="0.2">
      <c r="A18" s="7" t="s">
        <v>54</v>
      </c>
      <c r="B18" s="25"/>
    </row>
    <row r="19" spans="1:2" x14ac:dyDescent="0.2">
      <c r="A19" s="5" t="s">
        <v>12</v>
      </c>
      <c r="B19" s="23"/>
    </row>
    <row r="20" spans="1:2" x14ac:dyDescent="0.2">
      <c r="A20" s="9" t="s">
        <v>26</v>
      </c>
      <c r="B20" s="23"/>
    </row>
    <row r="21" spans="1:2" x14ac:dyDescent="0.2">
      <c r="A21" s="9" t="s">
        <v>21</v>
      </c>
      <c r="B21" s="23"/>
    </row>
    <row r="22" spans="1:2" x14ac:dyDescent="0.2">
      <c r="A22" s="5" t="s">
        <v>65</v>
      </c>
      <c r="B22" s="21"/>
    </row>
    <row r="23" spans="1:2" ht="32" customHeight="1" x14ac:dyDescent="0.2">
      <c r="A23" s="33" t="s">
        <v>66</v>
      </c>
      <c r="B23" s="25"/>
    </row>
    <row r="24" spans="1:2" x14ac:dyDescent="0.2">
      <c r="A24" s="5" t="s">
        <v>13</v>
      </c>
      <c r="B24" s="21"/>
    </row>
    <row r="25" spans="1:2" x14ac:dyDescent="0.2">
      <c r="A25" s="7" t="s">
        <v>29</v>
      </c>
      <c r="B25" s="25"/>
    </row>
    <row r="26" spans="1:2" ht="31" customHeight="1" x14ac:dyDescent="0.2">
      <c r="A26" s="3" t="s">
        <v>18</v>
      </c>
      <c r="B26" s="25"/>
    </row>
    <row r="27" spans="1:2" x14ac:dyDescent="0.2">
      <c r="A27" s="5" t="s">
        <v>14</v>
      </c>
      <c r="B27" s="23"/>
    </row>
    <row r="28" spans="1:2" x14ac:dyDescent="0.2">
      <c r="A28" s="9" t="s">
        <v>26</v>
      </c>
      <c r="B28" s="26"/>
    </row>
    <row r="29" spans="1:2" x14ac:dyDescent="0.2">
      <c r="A29" s="9" t="s">
        <v>21</v>
      </c>
      <c r="B29" s="26"/>
    </row>
    <row r="30" spans="1:2" x14ac:dyDescent="0.2">
      <c r="A30" s="5" t="s">
        <v>15</v>
      </c>
      <c r="B30" s="21"/>
    </row>
    <row r="31" spans="1:2" x14ac:dyDescent="0.2">
      <c r="A31" s="9" t="s">
        <v>27</v>
      </c>
      <c r="B31" s="23"/>
    </row>
    <row r="32" spans="1:2" x14ac:dyDescent="0.2">
      <c r="A32" s="9" t="s">
        <v>30</v>
      </c>
      <c r="B32" s="23"/>
    </row>
    <row r="33" spans="1:2" x14ac:dyDescent="0.2">
      <c r="A33" s="5" t="s">
        <v>16</v>
      </c>
      <c r="B33" s="21"/>
    </row>
    <row r="34" spans="1:2" x14ac:dyDescent="0.2">
      <c r="A34" s="7" t="s">
        <v>37</v>
      </c>
      <c r="B34" s="23"/>
    </row>
    <row r="35" spans="1:2" x14ac:dyDescent="0.2">
      <c r="A35" s="4" t="s">
        <v>34</v>
      </c>
      <c r="B35" s="23"/>
    </row>
    <row r="36" spans="1:2" x14ac:dyDescent="0.2">
      <c r="A36" s="4" t="s">
        <v>35</v>
      </c>
      <c r="B36" s="23"/>
    </row>
    <row r="37" spans="1:2" x14ac:dyDescent="0.2">
      <c r="A37" s="4" t="s">
        <v>36</v>
      </c>
      <c r="B37" s="23"/>
    </row>
    <row r="38" spans="1:2" x14ac:dyDescent="0.2">
      <c r="A38" s="4" t="s">
        <v>24</v>
      </c>
      <c r="B38" s="23"/>
    </row>
    <row r="39" spans="1:2" x14ac:dyDescent="0.2">
      <c r="A39" s="5" t="s">
        <v>56</v>
      </c>
      <c r="B39" s="23"/>
    </row>
    <row r="40" spans="1:2" x14ac:dyDescent="0.2">
      <c r="A40" s="10" t="s">
        <v>31</v>
      </c>
      <c r="B40" s="21"/>
    </row>
    <row r="41" spans="1:2" x14ac:dyDescent="0.2">
      <c r="A41" s="4" t="s">
        <v>6</v>
      </c>
      <c r="B41" s="25"/>
    </row>
    <row r="42" spans="1:2" ht="36" customHeight="1" x14ac:dyDescent="0.2">
      <c r="A42" s="3" t="s">
        <v>57</v>
      </c>
      <c r="B42" s="23"/>
    </row>
    <row r="43" spans="1:2" x14ac:dyDescent="0.2">
      <c r="A43" s="4" t="s">
        <v>58</v>
      </c>
      <c r="B43" s="25"/>
    </row>
    <row r="44" spans="1:2" x14ac:dyDescent="0.2">
      <c r="A44" s="10" t="s">
        <v>32</v>
      </c>
      <c r="B44" s="21"/>
    </row>
    <row r="45" spans="1:2" x14ac:dyDescent="0.2">
      <c r="A45" s="9" t="s">
        <v>22</v>
      </c>
      <c r="B45" s="27"/>
    </row>
    <row r="46" spans="1:2" x14ac:dyDescent="0.2">
      <c r="A46" s="7" t="s">
        <v>23</v>
      </c>
      <c r="B46" s="25"/>
    </row>
    <row r="47" spans="1:2" x14ac:dyDescent="0.2">
      <c r="A47" s="9" t="s">
        <v>28</v>
      </c>
      <c r="B47" s="25"/>
    </row>
    <row r="48" spans="1:2" x14ac:dyDescent="0.2">
      <c r="A48" s="7" t="s">
        <v>17</v>
      </c>
      <c r="B48" s="25"/>
    </row>
    <row r="49" spans="1:3" x14ac:dyDescent="0.2">
      <c r="A49" s="7" t="s">
        <v>19</v>
      </c>
      <c r="B49" s="25"/>
    </row>
    <row r="50" spans="1:3" ht="17" x14ac:dyDescent="0.2">
      <c r="A50" s="3" t="s">
        <v>25</v>
      </c>
      <c r="B50" s="25"/>
    </row>
    <row r="51" spans="1:3" x14ac:dyDescent="0.2">
      <c r="A51" s="5" t="s">
        <v>7</v>
      </c>
      <c r="B51" s="21"/>
    </row>
    <row r="52" spans="1:3" x14ac:dyDescent="0.2">
      <c r="A52" s="11" t="s">
        <v>33</v>
      </c>
      <c r="B52" s="26"/>
    </row>
    <row r="53" spans="1:3" x14ac:dyDescent="0.2">
      <c r="A53" s="30" t="s">
        <v>52</v>
      </c>
      <c r="B53" s="26"/>
    </row>
    <row r="54" spans="1:3" x14ac:dyDescent="0.2">
      <c r="A54" s="31" t="s">
        <v>59</v>
      </c>
      <c r="B54" s="26"/>
    </row>
    <row r="55" spans="1:3" x14ac:dyDescent="0.2">
      <c r="A55" s="7" t="s">
        <v>62</v>
      </c>
      <c r="B55" s="23"/>
    </row>
    <row r="56" spans="1:3" x14ac:dyDescent="0.2">
      <c r="A56" s="9" t="s">
        <v>61</v>
      </c>
      <c r="B56" s="23"/>
    </row>
    <row r="57" spans="1:3" x14ac:dyDescent="0.2">
      <c r="A57" s="32" t="s">
        <v>60</v>
      </c>
      <c r="B57" s="23"/>
    </row>
    <row r="58" spans="1:3" x14ac:dyDescent="0.2">
      <c r="A58" s="32" t="s">
        <v>64</v>
      </c>
    </row>
    <row r="59" spans="1:3" x14ac:dyDescent="0.2">
      <c r="A59" s="34" t="s">
        <v>67</v>
      </c>
      <c r="B59" s="34"/>
    </row>
    <row r="60" spans="1:3" x14ac:dyDescent="0.2">
      <c r="A60" s="34" t="s">
        <v>68</v>
      </c>
      <c r="B60" s="34"/>
    </row>
    <row r="61" spans="1:3" ht="37" customHeight="1" x14ac:dyDescent="0.2">
      <c r="A61" s="12" t="s">
        <v>38</v>
      </c>
    </row>
    <row r="62" spans="1:3" x14ac:dyDescent="0.2">
      <c r="A62" s="29" t="s">
        <v>51</v>
      </c>
      <c r="B62" s="28">
        <f>SUM(B4:B61)</f>
        <v>0</v>
      </c>
    </row>
    <row r="63" spans="1:3" x14ac:dyDescent="0.2">
      <c r="A63" s="13" t="s">
        <v>39</v>
      </c>
      <c r="B63" s="14" t="s">
        <v>40</v>
      </c>
      <c r="C63" s="14" t="s">
        <v>41</v>
      </c>
    </row>
    <row r="64" spans="1:3" x14ac:dyDescent="0.2">
      <c r="A64" s="15" t="s">
        <v>42</v>
      </c>
      <c r="B64" s="16"/>
      <c r="C64" s="16"/>
    </row>
    <row r="65" spans="1:3" x14ac:dyDescent="0.2">
      <c r="A65" s="15" t="s">
        <v>43</v>
      </c>
      <c r="B65" s="16"/>
      <c r="C65" s="16"/>
    </row>
    <row r="66" spans="1:3" x14ac:dyDescent="0.2">
      <c r="A66" s="15" t="s">
        <v>44</v>
      </c>
      <c r="B66" s="16"/>
      <c r="C66" s="16"/>
    </row>
    <row r="67" spans="1:3" x14ac:dyDescent="0.2">
      <c r="A67" s="15" t="s">
        <v>45</v>
      </c>
      <c r="B67" s="35" t="e">
        <f>(B65*B66+C65*C66)/(B66+C66)</f>
        <v>#DIV/0!</v>
      </c>
      <c r="C67" s="36"/>
    </row>
    <row r="68" spans="1:3" x14ac:dyDescent="0.2">
      <c r="A68" s="17" t="s">
        <v>46</v>
      </c>
      <c r="B68" s="37" t="e">
        <f>B67*5.5/10</f>
        <v>#DIV/0!</v>
      </c>
      <c r="C68" s="38"/>
    </row>
  </sheetData>
  <mergeCells count="2">
    <mergeCell ref="B67:C67"/>
    <mergeCell ref="B68:C68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>UCM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 Regueiro</dc:creator>
  <cp:lastModifiedBy>Microsoft Office User</cp:lastModifiedBy>
  <dcterms:created xsi:type="dcterms:W3CDTF">2021-06-09T01:01:58Z</dcterms:created>
  <dcterms:modified xsi:type="dcterms:W3CDTF">2023-10-04T09:45:23Z</dcterms:modified>
</cp:coreProperties>
</file>